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8f1d0d11a9b835/Accounts/Accounts 2023-24/AGAR/"/>
    </mc:Choice>
  </mc:AlternateContent>
  <xr:revisionPtr revIDLastSave="101" documentId="8_{B7ED0309-2DE9-4D01-9C55-7A10FEAF54A9}" xr6:coauthVersionLast="47" xr6:coauthVersionMax="47" xr10:uidLastSave="{2D145754-7046-4C7F-9481-644D0F1A535A}"/>
  <bookViews>
    <workbookView xWindow="-108" yWindow="-108" windowWidth="23256" windowHeight="12456" xr2:uid="{C5649BFE-6FF5-48E4-8C3A-B968686511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" l="1"/>
  <c r="J32" i="1"/>
  <c r="J30" i="1"/>
  <c r="J10" i="1"/>
  <c r="D10" i="1"/>
  <c r="D22" i="1"/>
  <c r="D31" i="1" s="1"/>
  <c r="D24" i="1" l="1"/>
  <c r="D29" i="1"/>
  <c r="D30" i="1" s="1"/>
  <c r="D32" i="1" s="1"/>
  <c r="D34" i="1" s="1"/>
  <c r="D36" i="1" s="1"/>
</calcChain>
</file>

<file path=xl/sharedStrings.xml><?xml version="1.0" encoding="utf-8"?>
<sst xmlns="http://schemas.openxmlformats.org/spreadsheetml/2006/main" count="48" uniqueCount="28">
  <si>
    <t>Income</t>
  </si>
  <si>
    <t>Precept</t>
  </si>
  <si>
    <t>Interest recd</t>
  </si>
  <si>
    <t>VAT refund</t>
  </si>
  <si>
    <t>Totals</t>
  </si>
  <si>
    <t>Expenditure</t>
  </si>
  <si>
    <t>Admin</t>
  </si>
  <si>
    <t>Rec Grd &amp; Maintenance</t>
  </si>
  <si>
    <t>VAT Paid</t>
  </si>
  <si>
    <t>Staff costs/salary</t>
  </si>
  <si>
    <t>Grass cuts</t>
  </si>
  <si>
    <t>Subs</t>
  </si>
  <si>
    <t>Capital</t>
  </si>
  <si>
    <t>Bus Premium</t>
  </si>
  <si>
    <t>Income Bond</t>
  </si>
  <si>
    <t>2022/23</t>
  </si>
  <si>
    <t>Other</t>
  </si>
  <si>
    <t>Misc</t>
  </si>
  <si>
    <t>Suplus for year</t>
  </si>
  <si>
    <t>Bank account</t>
  </si>
  <si>
    <t>Unity Trust Bank</t>
  </si>
  <si>
    <t>deducted as a balance transfer from closed accounts</t>
  </si>
  <si>
    <t>*31/3/2023</t>
  </si>
  <si>
    <t>*</t>
  </si>
  <si>
    <t>Fingringhoe Parish Council - Receipts and Payments account 2023-24</t>
  </si>
  <si>
    <t>Exp</t>
  </si>
  <si>
    <t xml:space="preserve">Exp 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</si>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</sst>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2" fontId="0" fillId="0" borderId="1" xfId="0" applyNumberFormat="1" applyBorder="1"/>
    <xf numFmtId="2" fontId="1" fillId="0" borderId="0" xfId="0" applyNumberFormat="1" applyFont="1"/>
    <xf numFmtId="17" fontId="0" fillId="0" borderId="0" xfId="0" applyNumberFormat="1" applyAlignment="1">
      <alignment horizontal="left"/>
    </xf>
    <xf numFmtId="14" fontId="0" fillId="0" borderId="0" xfId="0" applyNumberFormat="1"/>
    <xf numFmtId="15" fontId="0" fillId="0" borderId="0" xfId="0" applyNumberFormat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30522-6F78-4898-B43A-39D4FB658D5D}">
  <sheetPr>
    <pageSetUpPr fitToPage="1"/>
  </sheetPr>
  <dimension ref="A1:R48"/>
  <sheetViews>
    <sheetView tabSelected="1" topLeftCell="A23" workbookViewId="0">
      <selection activeCell="N16" sqref="N16:N17"/>
    </sheetView>
  </sheetViews>
  <sheetFormatPr defaultRowHeight="14.4" x14ac:dyDescent="0.3"/>
  <cols>
    <col min="3" max="3" width="11.33203125" customWidth="1"/>
    <col min="4" max="4" width="9.33203125" customWidth="1"/>
    <col min="5" max="5" width="10.5546875" bestFit="1" customWidth="1"/>
    <col min="9" max="10" width="10.5546875" bestFit="1" customWidth="1"/>
    <col min="11" max="11" width="10.44140625" customWidth="1"/>
    <col min="17" max="18" width="10.5546875" bestFit="1" customWidth="1"/>
  </cols>
  <sheetData>
    <row r="1" spans="1:10" ht="18" x14ac:dyDescent="0.35">
      <c r="A1" s="4" t="s">
        <v>24</v>
      </c>
      <c r="B1" s="5"/>
      <c r="C1" s="5"/>
      <c r="D1" s="5"/>
      <c r="E1" s="5"/>
      <c r="F1" s="5"/>
      <c r="G1" s="5"/>
    </row>
    <row r="3" spans="1:10" x14ac:dyDescent="0.3">
      <c r="A3" s="3" t="s">
        <v>0</v>
      </c>
      <c r="B3" s="1"/>
      <c r="C3" s="1"/>
      <c r="D3" s="12" t="s">
        <v>15</v>
      </c>
      <c r="G3" s="3" t="s">
        <v>0</v>
      </c>
      <c r="H3" s="1"/>
      <c r="J3" s="12" t="s">
        <v>27</v>
      </c>
    </row>
    <row r="5" spans="1:10" x14ac:dyDescent="0.3">
      <c r="A5" t="s">
        <v>1</v>
      </c>
      <c r="D5" s="2">
        <v>12371</v>
      </c>
      <c r="G5" t="s">
        <v>1</v>
      </c>
      <c r="J5" s="2">
        <v>12371</v>
      </c>
    </row>
    <row r="6" spans="1:10" x14ac:dyDescent="0.3">
      <c r="A6" t="s">
        <v>16</v>
      </c>
      <c r="D6" s="2">
        <v>56047.7</v>
      </c>
      <c r="G6" t="s">
        <v>16</v>
      </c>
      <c r="J6">
        <v>11075.59</v>
      </c>
    </row>
    <row r="7" spans="1:10" x14ac:dyDescent="0.3">
      <c r="A7" t="s">
        <v>2</v>
      </c>
      <c r="D7">
        <v>17.21</v>
      </c>
      <c r="G7" t="s">
        <v>2</v>
      </c>
      <c r="J7" s="2">
        <v>0</v>
      </c>
    </row>
    <row r="8" spans="1:10" x14ac:dyDescent="0.3">
      <c r="A8" t="s">
        <v>3</v>
      </c>
      <c r="D8" s="2">
        <v>1544</v>
      </c>
      <c r="G8" t="s">
        <v>3</v>
      </c>
      <c r="J8">
        <v>5981.36</v>
      </c>
    </row>
    <row r="10" spans="1:10" x14ac:dyDescent="0.3">
      <c r="A10" s="1" t="s">
        <v>4</v>
      </c>
      <c r="B10" s="1"/>
      <c r="C10" s="1"/>
      <c r="D10" s="8">
        <f>SUM(D5:D9)</f>
        <v>69979.91</v>
      </c>
      <c r="G10" s="1" t="s">
        <v>4</v>
      </c>
      <c r="H10" s="1"/>
      <c r="J10" s="8">
        <f>SUM(J5:J9)</f>
        <v>29427.95</v>
      </c>
    </row>
    <row r="11" spans="1:10" x14ac:dyDescent="0.3">
      <c r="D11" s="2"/>
    </row>
    <row r="13" spans="1:10" x14ac:dyDescent="0.3">
      <c r="A13" s="3" t="s">
        <v>5</v>
      </c>
      <c r="G13" s="3" t="s">
        <v>5</v>
      </c>
    </row>
    <row r="14" spans="1:10" x14ac:dyDescent="0.3">
      <c r="A14" t="s">
        <v>9</v>
      </c>
      <c r="D14" s="2">
        <v>6625.1</v>
      </c>
      <c r="G14" t="s">
        <v>9</v>
      </c>
      <c r="J14">
        <v>6306.04</v>
      </c>
    </row>
    <row r="15" spans="1:10" x14ac:dyDescent="0.3">
      <c r="A15" t="s">
        <v>6</v>
      </c>
      <c r="D15">
        <v>2403.9499999999998</v>
      </c>
      <c r="G15" t="s">
        <v>6</v>
      </c>
      <c r="J15">
        <v>2143.0300000000002</v>
      </c>
    </row>
    <row r="16" spans="1:10" x14ac:dyDescent="0.3">
      <c r="A16" t="s">
        <v>7</v>
      </c>
      <c r="D16">
        <v>8422.27</v>
      </c>
      <c r="G16" t="s">
        <v>7</v>
      </c>
      <c r="J16">
        <v>3354.1699999999996</v>
      </c>
    </row>
    <row r="17" spans="1:10" x14ac:dyDescent="0.3">
      <c r="A17" t="s">
        <v>8</v>
      </c>
      <c r="D17" s="2">
        <v>6014.7</v>
      </c>
      <c r="G17" t="s">
        <v>8</v>
      </c>
      <c r="J17">
        <v>3701.7099999999996</v>
      </c>
    </row>
    <row r="18" spans="1:10" x14ac:dyDescent="0.3">
      <c r="A18" t="s">
        <v>10</v>
      </c>
      <c r="D18" s="2">
        <v>980</v>
      </c>
      <c r="G18" t="s">
        <v>10</v>
      </c>
      <c r="J18" s="2">
        <v>1325</v>
      </c>
    </row>
    <row r="19" spans="1:10" x14ac:dyDescent="0.3">
      <c r="A19" t="s">
        <v>11</v>
      </c>
      <c r="D19">
        <v>381.14</v>
      </c>
      <c r="G19" t="s">
        <v>11</v>
      </c>
      <c r="J19">
        <v>346.24</v>
      </c>
    </row>
    <row r="20" spans="1:10" x14ac:dyDescent="0.3">
      <c r="A20" t="s">
        <v>12</v>
      </c>
      <c r="D20" s="2">
        <v>21948.9</v>
      </c>
      <c r="G20" t="s">
        <v>12</v>
      </c>
      <c r="J20">
        <v>15408.55</v>
      </c>
    </row>
    <row r="21" spans="1:10" x14ac:dyDescent="0.3">
      <c r="A21" t="s">
        <v>17</v>
      </c>
      <c r="D21">
        <v>3487.57</v>
      </c>
      <c r="G21" t="s">
        <v>17</v>
      </c>
      <c r="J21">
        <v>2126.5100000000002</v>
      </c>
    </row>
    <row r="22" spans="1:10" x14ac:dyDescent="0.3">
      <c r="D22" s="8">
        <f>SUM(D14:D21)</f>
        <v>50263.63</v>
      </c>
      <c r="J22" s="1">
        <f>SUM(J14:J21)</f>
        <v>34711.25</v>
      </c>
    </row>
    <row r="23" spans="1:10" x14ac:dyDescent="0.3">
      <c r="D23" s="2"/>
    </row>
    <row r="24" spans="1:10" x14ac:dyDescent="0.3">
      <c r="A24" t="s">
        <v>18</v>
      </c>
      <c r="D24" s="1">
        <f>SUM(D10-D22)</f>
        <v>19716.280000000006</v>
      </c>
      <c r="G24" t="s">
        <v>18</v>
      </c>
      <c r="J24" s="8">
        <v>-5283.3</v>
      </c>
    </row>
    <row r="28" spans="1:10" x14ac:dyDescent="0.3">
      <c r="C28" s="10">
        <v>44652</v>
      </c>
      <c r="D28" s="8">
        <v>49698</v>
      </c>
      <c r="I28" s="10">
        <v>45017</v>
      </c>
      <c r="J28" s="1">
        <v>30714.58</v>
      </c>
    </row>
    <row r="29" spans="1:10" x14ac:dyDescent="0.3">
      <c r="B29" t="s">
        <v>0</v>
      </c>
      <c r="D29" s="7">
        <f>SUM(D10)</f>
        <v>69979.91</v>
      </c>
      <c r="H29" t="s">
        <v>0</v>
      </c>
      <c r="J29" s="6">
        <v>29427.95</v>
      </c>
    </row>
    <row r="30" spans="1:10" x14ac:dyDescent="0.3">
      <c r="D30" s="2">
        <f>SUM(D28:D29)</f>
        <v>119677.91</v>
      </c>
      <c r="J30">
        <f>SUM(J28:J29)</f>
        <v>60142.53</v>
      </c>
    </row>
    <row r="31" spans="1:10" x14ac:dyDescent="0.3">
      <c r="B31" t="s">
        <v>25</v>
      </c>
      <c r="D31" s="7">
        <f>SUM(D22)</f>
        <v>50263.63</v>
      </c>
      <c r="H31" t="s">
        <v>26</v>
      </c>
      <c r="J31" s="6">
        <v>34711.25</v>
      </c>
    </row>
    <row r="32" spans="1:10" x14ac:dyDescent="0.3">
      <c r="D32">
        <f>SUM(D30-D31)</f>
        <v>69414.28</v>
      </c>
      <c r="I32" s="10"/>
      <c r="J32" s="1">
        <f>SUM(J30-J31)</f>
        <v>25431.279999999999</v>
      </c>
    </row>
    <row r="33" spans="3:18" x14ac:dyDescent="0.3">
      <c r="D33" s="7">
        <v>0</v>
      </c>
    </row>
    <row r="34" spans="3:18" x14ac:dyDescent="0.3">
      <c r="D34">
        <f>SUM(D32)</f>
        <v>69414.28</v>
      </c>
    </row>
    <row r="35" spans="3:18" x14ac:dyDescent="0.3">
      <c r="C35" s="11" t="s">
        <v>22</v>
      </c>
      <c r="D35" s="7">
        <v>38699.699999999997</v>
      </c>
      <c r="E35" t="s">
        <v>21</v>
      </c>
    </row>
    <row r="36" spans="3:18" x14ac:dyDescent="0.3">
      <c r="D36" s="1">
        <f>SUM(D34-D35)</f>
        <v>30714.58</v>
      </c>
    </row>
    <row r="37" spans="3:18" x14ac:dyDescent="0.3">
      <c r="R37" s="2"/>
    </row>
    <row r="40" spans="3:18" x14ac:dyDescent="0.3">
      <c r="D40" s="3" t="s">
        <v>19</v>
      </c>
      <c r="H40" s="1"/>
      <c r="I40" s="1" t="s">
        <v>19</v>
      </c>
    </row>
    <row r="41" spans="3:18" x14ac:dyDescent="0.3">
      <c r="D41">
        <v>30714.58</v>
      </c>
      <c r="E41" t="s">
        <v>20</v>
      </c>
      <c r="H41" s="9"/>
      <c r="I41">
        <v>25431.279999999999</v>
      </c>
      <c r="J41" t="s">
        <v>20</v>
      </c>
    </row>
    <row r="44" spans="3:18" x14ac:dyDescent="0.3">
      <c r="D44" s="2">
        <v>29699.7</v>
      </c>
      <c r="E44" t="s">
        <v>13</v>
      </c>
    </row>
    <row r="45" spans="3:18" x14ac:dyDescent="0.3">
      <c r="D45" s="7">
        <v>9000</v>
      </c>
      <c r="E45" t="s">
        <v>14</v>
      </c>
    </row>
    <row r="46" spans="3:18" x14ac:dyDescent="0.3">
      <c r="D46" s="2">
        <v>38699.699999999997</v>
      </c>
      <c r="E46" t="s">
        <v>23</v>
      </c>
    </row>
    <row r="48" spans="3:18" x14ac:dyDescent="0.3">
      <c r="E48" s="2"/>
    </row>
  </sheetData>
  <pageMargins left="0.70866141732283472" right="0.70866141732283472" top="0.74803149606299213" bottom="0.74803149606299213" header="0.31496062992125984" footer="0.31496062992125984"/>
  <pageSetup paperSize="9" scale="81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Fingringhoe Parish Council</cp:lastModifiedBy>
  <cp:lastPrinted>2024-05-07T09:09:57Z</cp:lastPrinted>
  <dcterms:created xsi:type="dcterms:W3CDTF">2022-04-13T09:45:25Z</dcterms:created>
  <dcterms:modified xsi:type="dcterms:W3CDTF">2024-05-07T09:10:12Z</dcterms:modified>
</cp:coreProperties>
</file>