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8f1d0d11a9b835/Accounts/Accounts 2024-25/"/>
    </mc:Choice>
  </mc:AlternateContent>
  <xr:revisionPtr revIDLastSave="119" documentId="8_{AF5A063F-F60C-4C01-9FB0-A631FE9003A4}" xr6:coauthVersionLast="47" xr6:coauthVersionMax="47" xr10:uidLastSave="{CE293800-9AB3-413B-A821-C078599E4D34}"/>
  <bookViews>
    <workbookView xWindow="-108" yWindow="-108" windowWidth="23256" windowHeight="12456" xr2:uid="{C5649BFE-6FF5-48E4-8C3A-B968686511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1" l="1"/>
  <c r="J41" i="1" s="1"/>
  <c r="J30" i="1"/>
  <c r="J32" i="1" s="1"/>
  <c r="J22" i="1"/>
  <c r="J9" i="1"/>
  <c r="J24" i="1" l="1"/>
  <c r="D22" i="1"/>
  <c r="D30" i="1"/>
  <c r="D32" i="1" s="1"/>
  <c r="D10" i="1"/>
</calcChain>
</file>

<file path=xl/sharedStrings.xml><?xml version="1.0" encoding="utf-8"?>
<sst xmlns="http://schemas.openxmlformats.org/spreadsheetml/2006/main" count="48" uniqueCount="27">
  <si>
    <t>Income</t>
  </si>
  <si>
    <t>Precept</t>
  </si>
  <si>
    <t>Interest recd</t>
  </si>
  <si>
    <t>VAT refund</t>
  </si>
  <si>
    <t>Totals</t>
  </si>
  <si>
    <t>Expenditure</t>
  </si>
  <si>
    <t>Admin</t>
  </si>
  <si>
    <t>Rec Grd &amp; Maintenance</t>
  </si>
  <si>
    <t>VAT Paid</t>
  </si>
  <si>
    <t>Staff costs/salary</t>
  </si>
  <si>
    <t>Grass cuts</t>
  </si>
  <si>
    <t>Subs</t>
  </si>
  <si>
    <t>Capital</t>
  </si>
  <si>
    <t>Other</t>
  </si>
  <si>
    <t>Misc</t>
  </si>
  <si>
    <t>Suplus for year</t>
  </si>
  <si>
    <t>Bank account</t>
  </si>
  <si>
    <t>Unity Trust Bank</t>
  </si>
  <si>
    <t>Exp</t>
  </si>
  <si>
    <t xml:space="preserve">Exp </t>
  </si>
  <si>
    <t>2023/24</t>
  </si>
  <si>
    <t>Fingringhoe Parish Council - Receipts and Payments account 2024-25</t>
  </si>
  <si>
    <t>2024/25</t>
  </si>
  <si>
    <t>Current</t>
  </si>
  <si>
    <t>Inst Access</t>
  </si>
  <si>
    <t>Interest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</si>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</sst>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/>
    <xf numFmtId="2" fontId="1" fillId="0" borderId="0" xfId="0" applyNumberFormat="1" applyFont="1"/>
    <xf numFmtId="17" fontId="0" fillId="0" borderId="0" xfId="0" applyNumberForma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0522-6F78-4898-B43A-39D4FB658D5D}">
  <sheetPr>
    <pageSetUpPr fitToPage="1"/>
  </sheetPr>
  <dimension ref="A1:J49"/>
  <sheetViews>
    <sheetView tabSelected="1" workbookViewId="0">
      <selection activeCell="O29" sqref="O29"/>
    </sheetView>
  </sheetViews>
  <sheetFormatPr defaultRowHeight="14.4" x14ac:dyDescent="0.3"/>
  <cols>
    <col min="3" max="3" width="11.33203125" customWidth="1"/>
    <col min="4" max="4" width="11" customWidth="1"/>
    <col min="5" max="5" width="10.5546875" bestFit="1" customWidth="1"/>
    <col min="6" max="6" width="11.5546875" customWidth="1"/>
    <col min="7" max="7" width="10.5546875" bestFit="1" customWidth="1"/>
    <col min="8" max="8" width="11.44140625" customWidth="1"/>
    <col min="9" max="10" width="10.5546875" bestFit="1" customWidth="1"/>
    <col min="11" max="11" width="10.44140625" customWidth="1"/>
    <col min="17" max="18" width="10.5546875" bestFit="1" customWidth="1"/>
  </cols>
  <sheetData>
    <row r="1" spans="1:10" ht="18" x14ac:dyDescent="0.35">
      <c r="A1" s="4" t="s">
        <v>21</v>
      </c>
      <c r="B1" s="5"/>
      <c r="C1" s="5"/>
      <c r="D1" s="5"/>
      <c r="E1" s="5"/>
      <c r="F1" s="5"/>
      <c r="G1" s="5"/>
    </row>
    <row r="3" spans="1:10" x14ac:dyDescent="0.3">
      <c r="A3" s="3" t="s">
        <v>0</v>
      </c>
      <c r="B3" s="1"/>
      <c r="C3" s="1"/>
      <c r="D3" s="11" t="s">
        <v>20</v>
      </c>
      <c r="G3" s="3" t="s">
        <v>0</v>
      </c>
      <c r="H3" s="1"/>
      <c r="J3" s="11" t="s">
        <v>22</v>
      </c>
    </row>
    <row r="5" spans="1:10" x14ac:dyDescent="0.3">
      <c r="A5" t="s">
        <v>1</v>
      </c>
      <c r="D5" s="2">
        <v>12371</v>
      </c>
      <c r="G5" t="s">
        <v>1</v>
      </c>
      <c r="J5" s="2">
        <v>14000</v>
      </c>
    </row>
    <row r="6" spans="1:10" x14ac:dyDescent="0.3">
      <c r="A6" t="s">
        <v>13</v>
      </c>
      <c r="D6">
        <v>11075.59</v>
      </c>
      <c r="G6" t="s">
        <v>13</v>
      </c>
      <c r="J6" s="2">
        <v>2925</v>
      </c>
    </row>
    <row r="7" spans="1:10" x14ac:dyDescent="0.3">
      <c r="A7" t="s">
        <v>2</v>
      </c>
      <c r="D7" s="2">
        <v>0</v>
      </c>
      <c r="G7" t="s">
        <v>2</v>
      </c>
      <c r="J7" s="2">
        <v>281.39999999999998</v>
      </c>
    </row>
    <row r="8" spans="1:10" x14ac:dyDescent="0.3">
      <c r="A8" t="s">
        <v>3</v>
      </c>
      <c r="D8">
        <v>5981.36</v>
      </c>
      <c r="G8" t="s">
        <v>3</v>
      </c>
      <c r="J8">
        <v>3701.71</v>
      </c>
    </row>
    <row r="9" spans="1:10" x14ac:dyDescent="0.3">
      <c r="J9" s="8">
        <f>SUM(J5:J8)</f>
        <v>20908.11</v>
      </c>
    </row>
    <row r="10" spans="1:10" x14ac:dyDescent="0.3">
      <c r="A10" s="1" t="s">
        <v>4</v>
      </c>
      <c r="B10" s="1"/>
      <c r="C10" s="1"/>
      <c r="D10" s="8">
        <f>SUM(D5:D9)</f>
        <v>29427.95</v>
      </c>
      <c r="G10" s="1" t="s">
        <v>4</v>
      </c>
      <c r="H10" s="1"/>
      <c r="J10" s="1"/>
    </row>
    <row r="13" spans="1:10" x14ac:dyDescent="0.3">
      <c r="A13" s="3" t="s">
        <v>5</v>
      </c>
      <c r="G13" s="3" t="s">
        <v>5</v>
      </c>
    </row>
    <row r="14" spans="1:10" x14ac:dyDescent="0.3">
      <c r="A14" t="s">
        <v>9</v>
      </c>
      <c r="D14">
        <v>6306.04</v>
      </c>
      <c r="G14" t="s">
        <v>9</v>
      </c>
      <c r="J14" s="2">
        <v>6213</v>
      </c>
    </row>
    <row r="15" spans="1:10" x14ac:dyDescent="0.3">
      <c r="A15" t="s">
        <v>6</v>
      </c>
      <c r="D15">
        <v>2143.0300000000002</v>
      </c>
      <c r="G15" t="s">
        <v>6</v>
      </c>
      <c r="J15">
        <v>930.02</v>
      </c>
    </row>
    <row r="16" spans="1:10" x14ac:dyDescent="0.3">
      <c r="A16" t="s">
        <v>7</v>
      </c>
      <c r="D16">
        <v>3354.1699999999996</v>
      </c>
      <c r="G16" t="s">
        <v>7</v>
      </c>
      <c r="J16">
        <v>5050.95</v>
      </c>
    </row>
    <row r="17" spans="1:10" x14ac:dyDescent="0.3">
      <c r="A17" t="s">
        <v>8</v>
      </c>
      <c r="D17">
        <v>3701.7099999999996</v>
      </c>
      <c r="G17" t="s">
        <v>8</v>
      </c>
      <c r="J17">
        <v>874.55</v>
      </c>
    </row>
    <row r="18" spans="1:10" x14ac:dyDescent="0.3">
      <c r="A18" t="s">
        <v>10</v>
      </c>
      <c r="D18" s="2">
        <v>1325</v>
      </c>
      <c r="G18" t="s">
        <v>10</v>
      </c>
      <c r="J18" s="2">
        <v>1380</v>
      </c>
    </row>
    <row r="19" spans="1:10" x14ac:dyDescent="0.3">
      <c r="A19" t="s">
        <v>11</v>
      </c>
      <c r="D19">
        <v>346.24</v>
      </c>
      <c r="G19" t="s">
        <v>11</v>
      </c>
      <c r="J19">
        <v>387.36</v>
      </c>
    </row>
    <row r="20" spans="1:10" x14ac:dyDescent="0.3">
      <c r="A20" t="s">
        <v>12</v>
      </c>
      <c r="D20">
        <v>15408.55</v>
      </c>
      <c r="G20" t="s">
        <v>12</v>
      </c>
      <c r="J20" s="2">
        <v>0</v>
      </c>
    </row>
    <row r="21" spans="1:10" x14ac:dyDescent="0.3">
      <c r="A21" t="s">
        <v>14</v>
      </c>
      <c r="D21">
        <v>2126.5100000000002</v>
      </c>
      <c r="G21" t="s">
        <v>14</v>
      </c>
      <c r="J21">
        <v>698.89</v>
      </c>
    </row>
    <row r="22" spans="1:10" x14ac:dyDescent="0.3">
      <c r="D22" s="1">
        <f>SUM(D14:D21)</f>
        <v>34711.25</v>
      </c>
      <c r="J22" s="8">
        <f>SUM(J14:J21)</f>
        <v>15534.77</v>
      </c>
    </row>
    <row r="24" spans="1:10" x14ac:dyDescent="0.3">
      <c r="A24" t="s">
        <v>15</v>
      </c>
      <c r="D24" s="8">
        <v>-5283.3</v>
      </c>
      <c r="G24" t="s">
        <v>15</v>
      </c>
      <c r="J24" s="8">
        <f>SUM(J9-J22)</f>
        <v>5373.34</v>
      </c>
    </row>
    <row r="28" spans="1:10" x14ac:dyDescent="0.3">
      <c r="C28" s="10">
        <v>45017</v>
      </c>
      <c r="D28" s="1">
        <v>30714.58</v>
      </c>
      <c r="I28" s="10">
        <v>45383</v>
      </c>
      <c r="J28" s="1">
        <v>25431.279999999999</v>
      </c>
    </row>
    <row r="29" spans="1:10" x14ac:dyDescent="0.3">
      <c r="B29" t="s">
        <v>0</v>
      </c>
      <c r="D29" s="6">
        <v>29427.95</v>
      </c>
      <c r="H29" t="s">
        <v>0</v>
      </c>
      <c r="J29" s="6">
        <v>20908.11</v>
      </c>
    </row>
    <row r="30" spans="1:10" x14ac:dyDescent="0.3">
      <c r="D30">
        <f>SUM(D28:D29)</f>
        <v>60142.53</v>
      </c>
      <c r="J30">
        <f>SUM(J28:J29)</f>
        <v>46339.39</v>
      </c>
    </row>
    <row r="31" spans="1:10" x14ac:dyDescent="0.3">
      <c r="B31" t="s">
        <v>19</v>
      </c>
      <c r="D31" s="6">
        <v>34711.25</v>
      </c>
      <c r="H31" t="s">
        <v>18</v>
      </c>
      <c r="J31" s="7">
        <v>15534.77</v>
      </c>
    </row>
    <row r="32" spans="1:10" x14ac:dyDescent="0.3">
      <c r="C32" s="10">
        <v>45382</v>
      </c>
      <c r="D32" s="1">
        <f>SUM(D30-D31)</f>
        <v>25431.279999999999</v>
      </c>
      <c r="I32" s="10">
        <v>45747</v>
      </c>
      <c r="J32" s="1">
        <f>SUM(J30-J31)</f>
        <v>30804.62</v>
      </c>
    </row>
    <row r="36" spans="1:10" x14ac:dyDescent="0.3">
      <c r="A36" s="1"/>
      <c r="B36" s="1" t="s">
        <v>16</v>
      </c>
      <c r="D36" s="10">
        <v>45382</v>
      </c>
      <c r="G36" s="1" t="s">
        <v>16</v>
      </c>
      <c r="J36" s="10">
        <v>45747</v>
      </c>
    </row>
    <row r="37" spans="1:10" x14ac:dyDescent="0.3">
      <c r="A37" s="9"/>
      <c r="B37" t="s">
        <v>17</v>
      </c>
      <c r="D37" s="1">
        <v>25431.279999999999</v>
      </c>
      <c r="G37" t="s">
        <v>23</v>
      </c>
      <c r="H37" t="s">
        <v>17</v>
      </c>
      <c r="J37">
        <v>15523.22</v>
      </c>
    </row>
    <row r="38" spans="1:10" x14ac:dyDescent="0.3">
      <c r="G38" t="s">
        <v>24</v>
      </c>
      <c r="H38" t="s">
        <v>17</v>
      </c>
      <c r="J38" s="7">
        <v>15000</v>
      </c>
    </row>
    <row r="39" spans="1:10" x14ac:dyDescent="0.3">
      <c r="J39">
        <f>SUM(J37:J38)</f>
        <v>30523.22</v>
      </c>
    </row>
    <row r="40" spans="1:10" x14ac:dyDescent="0.3">
      <c r="D40" s="2"/>
      <c r="G40" t="s">
        <v>25</v>
      </c>
      <c r="J40" s="7">
        <v>281.39999999999998</v>
      </c>
    </row>
    <row r="41" spans="1:10" x14ac:dyDescent="0.3">
      <c r="D41" s="2"/>
      <c r="J41" s="8">
        <f>SUM(J39:J40)</f>
        <v>30804.620000000003</v>
      </c>
    </row>
    <row r="42" spans="1:10" x14ac:dyDescent="0.3">
      <c r="D42" s="2"/>
    </row>
    <row r="44" spans="1:10" x14ac:dyDescent="0.3">
      <c r="E44" s="2"/>
    </row>
    <row r="49" spans="10:10" x14ac:dyDescent="0.3">
      <c r="J49" t="s">
        <v>26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Fingringhoe Parish Council</cp:lastModifiedBy>
  <cp:lastPrinted>2025-04-01T10:37:36Z</cp:lastPrinted>
  <dcterms:created xsi:type="dcterms:W3CDTF">2022-04-13T09:45:25Z</dcterms:created>
  <dcterms:modified xsi:type="dcterms:W3CDTF">2025-05-01T09:31:56Z</dcterms:modified>
</cp:coreProperties>
</file>